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03" sheetId="1" r:id="rId1"/>
  </sheets>
  <definedNames/>
  <calcPr fullCalcOnLoad="1"/>
</workbook>
</file>

<file path=xl/sharedStrings.xml><?xml version="1.0" encoding="utf-8"?>
<sst xmlns="http://schemas.openxmlformats.org/spreadsheetml/2006/main" count="103" uniqueCount="37">
  <si>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</si>
  <si>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</si>
  <si>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</si>
  <si>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</si>
  <si>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</si>
  <si>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</si>
  <si>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</si>
  <si>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</si>
  <si>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</si>
  <si>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</si>
  <si>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</si>
  <si>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</si>
  <si>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</si>
  <si>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</si>
  <si>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</si>
  <si>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</si>
  <si>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</si>
  <si>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</si>
  <si>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</si>
  <si>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</si>
  <si>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</si>
  <si>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</si>
  <si>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</si>
  <si>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</si>
  <si>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</si>
  <si>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</si>
  <si>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</si>
  <si>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</si>
  <si>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</si>
  <si>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</si>
  <si>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</si>
  <si>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</si>
  <si>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</si>
  <si>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</si>
  <si>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</si>
  <si>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состоянию на 22.04.2019</t>
  </si>
  <si>
    <t>по соглашению сторон (по инициативе Исполнителя)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</si>
</sst>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3" fontId="46" fillId="0" borderId="25" xfId="0" applyNumberFormat="1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6" fillId="0" borderId="19" xfId="0" applyFont="1" applyBorder="1" applyAlignment="1">
      <alignment/>
    </xf>
    <xf numFmtId="0" fontId="46" fillId="0" borderId="24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vertical="center"/>
    </xf>
    <xf numFmtId="0" fontId="46" fillId="0" borderId="25" xfId="0" applyFont="1" applyFill="1" applyBorder="1" applyAlignment="1">
      <alignment vertical="center" wrapText="1"/>
    </xf>
    <xf numFmtId="4" fontId="46" fillId="0" borderId="22" xfId="0" applyNumberFormat="1" applyFont="1" applyBorder="1" applyAlignment="1">
      <alignment/>
    </xf>
    <xf numFmtId="1" fontId="44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4" fillId="0" borderId="29" xfId="0" applyNumberFormat="1" applyFont="1" applyBorder="1" applyAlignment="1">
      <alignment horizontal="center" vertical="center" wrapText="1"/>
    </xf>
    <xf numFmtId="1" fontId="44" fillId="0" borderId="30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/>
    </xf>
    <xf numFmtId="0" fontId="46" fillId="0" borderId="32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 wrapText="1"/>
    </xf>
    <xf numFmtId="4" fontId="46" fillId="0" borderId="25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1" fontId="44" fillId="0" borderId="33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0" fontId="44" fillId="0" borderId="29" xfId="0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1" fontId="44" fillId="0" borderId="34" xfId="0" applyNumberFormat="1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right" vertical="center" wrapText="1"/>
    </xf>
    <xf numFmtId="0" fontId="44" fillId="0" borderId="36" xfId="0" applyFont="1" applyFill="1" applyBorder="1" applyAlignment="1">
      <alignment horizontal="right" vertical="center" wrapText="1"/>
    </xf>
    <xf numFmtId="0" fontId="44" fillId="0" borderId="37" xfId="0" applyFont="1" applyBorder="1" applyAlignment="1">
      <alignment horizontal="center" vertical="center" wrapText="1"/>
    </xf>
    <xf numFmtId="4" fontId="44" fillId="0" borderId="37" xfId="0" applyNumberFormat="1" applyFont="1" applyBorder="1" applyAlignment="1">
      <alignment horizontal="center" vertical="center" wrapText="1"/>
    </xf>
    <xf numFmtId="1" fontId="44" fillId="0" borderId="37" xfId="0" applyNumberFormat="1" applyFont="1" applyBorder="1" applyAlignment="1">
      <alignment horizontal="center" vertical="center" wrapText="1"/>
    </xf>
    <xf numFmtId="1" fontId="44" fillId="0" borderId="38" xfId="0" applyNumberFormat="1" applyFont="1" applyBorder="1" applyAlignment="1">
      <alignment horizontal="center" vertical="center" wrapText="1"/>
    </xf>
    <xf numFmtId="0" fontId="46" fillId="0" borderId="39" xfId="0" applyFont="1" applyBorder="1" applyAlignment="1">
      <alignment/>
    </xf>
    <xf numFmtId="0" fontId="44" fillId="0" borderId="4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/>
    </xf>
    <xf numFmtId="0" fontId="46" fillId="0" borderId="2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1" fontId="46" fillId="0" borderId="22" xfId="0" applyNumberFormat="1" applyFont="1" applyFill="1" applyBorder="1" applyAlignment="1">
      <alignment horizontal="center" vertical="center" wrapText="1"/>
    </xf>
    <xf numFmtId="1" fontId="46" fillId="0" borderId="33" xfId="0" applyNumberFormat="1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31" xfId="0" applyFont="1" applyBorder="1" applyAlignment="1">
      <alignment wrapText="1"/>
    </xf>
    <xf numFmtId="0" fontId="46" fillId="0" borderId="21" xfId="0" applyFont="1" applyFill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4" fillId="0" borderId="22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4" fillId="0" borderId="45" xfId="0" applyFont="1" applyFill="1" applyBorder="1" applyAlignment="1">
      <alignment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right" vertical="center" wrapText="1"/>
    </xf>
    <xf numFmtId="0" fontId="44" fillId="0" borderId="47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0" fontId="46" fillId="0" borderId="4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5" zoomScaleNormal="75" zoomScalePageLayoutView="0" workbookViewId="0" topLeftCell="A22">
      <selection activeCell="J36" sqref="J36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8.7109375" style="0" customWidth="1"/>
    <col min="5" max="5" width="14.140625" style="0" customWidth="1"/>
    <col min="6" max="6" width="31.140625" style="4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0" ht="15.75">
      <c r="A2" s="2"/>
      <c r="B2" s="6"/>
      <c r="C2" s="6"/>
      <c r="D2" s="6"/>
      <c r="E2" s="6"/>
      <c r="F2" s="7"/>
      <c r="G2" s="6"/>
      <c r="H2" s="6"/>
      <c r="I2" s="6"/>
      <c r="J2" s="6"/>
    </row>
    <row r="3" spans="1:11" ht="67.5" customHeight="1">
      <c r="A3" s="2"/>
      <c r="B3" s="13"/>
      <c r="C3" s="13"/>
      <c r="D3" s="13"/>
      <c r="E3" s="13"/>
      <c r="F3" s="14"/>
      <c r="G3" s="13"/>
      <c r="H3" s="13"/>
      <c r="I3" s="13"/>
      <c r="J3" s="13"/>
      <c r="K3" s="13"/>
    </row>
    <row r="4" spans="1:11" ht="49.5" customHeight="1">
      <c r="A4" s="2"/>
      <c r="B4" s="15" t="s">
        <v>21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16.5">
      <c r="A5" s="2"/>
      <c r="B5" s="16"/>
      <c r="C5" s="17"/>
      <c r="D5" s="17"/>
      <c r="E5" s="17"/>
      <c r="F5" s="17"/>
      <c r="G5" s="17"/>
      <c r="H5" s="17"/>
      <c r="I5" s="18" t="s">
        <v>35</v>
      </c>
      <c r="J5" s="17"/>
      <c r="K5" s="19"/>
    </row>
    <row r="6" spans="1:11" ht="15.75" customHeight="1" thickBot="1">
      <c r="A6" s="2"/>
      <c r="B6" s="16"/>
      <c r="C6" s="17"/>
      <c r="D6" s="17"/>
      <c r="E6" s="17"/>
      <c r="F6" s="17"/>
      <c r="G6" s="17"/>
      <c r="H6" s="17"/>
      <c r="I6" s="17"/>
      <c r="J6" s="17"/>
      <c r="K6" s="19"/>
    </row>
    <row r="7" spans="1:11" ht="116.25" customHeight="1">
      <c r="A7" s="2"/>
      <c r="B7" s="20" t="s">
        <v>4</v>
      </c>
      <c r="C7" s="21" t="s">
        <v>26</v>
      </c>
      <c r="D7" s="21" t="s">
        <v>17</v>
      </c>
      <c r="E7" s="21" t="s">
        <v>0</v>
      </c>
      <c r="F7" s="22" t="s">
        <v>1</v>
      </c>
      <c r="G7" s="21" t="s">
        <v>2</v>
      </c>
      <c r="H7" s="21" t="s">
        <v>3</v>
      </c>
      <c r="I7" s="21" t="s">
        <v>5</v>
      </c>
      <c r="J7" s="23" t="s">
        <v>18</v>
      </c>
      <c r="K7" s="24"/>
    </row>
    <row r="8" spans="1:11" ht="33">
      <c r="A8" s="2"/>
      <c r="B8" s="25"/>
      <c r="C8" s="26"/>
      <c r="D8" s="26"/>
      <c r="E8" s="26"/>
      <c r="F8" s="27"/>
      <c r="G8" s="26"/>
      <c r="H8" s="26"/>
      <c r="I8" s="26"/>
      <c r="J8" s="28" t="s">
        <v>19</v>
      </c>
      <c r="K8" s="29" t="s">
        <v>20</v>
      </c>
    </row>
    <row r="9" spans="1:11" ht="15.75" customHeight="1" thickBot="1">
      <c r="A9" s="2"/>
      <c r="B9" s="30">
        <v>1</v>
      </c>
      <c r="C9" s="31">
        <v>2</v>
      </c>
      <c r="D9" s="31">
        <v>3</v>
      </c>
      <c r="E9" s="31">
        <v>4</v>
      </c>
      <c r="F9" s="32">
        <v>5</v>
      </c>
      <c r="G9" s="31">
        <v>6</v>
      </c>
      <c r="H9" s="31">
        <v>7</v>
      </c>
      <c r="I9" s="31">
        <v>8</v>
      </c>
      <c r="J9" s="33">
        <v>9</v>
      </c>
      <c r="K9" s="29">
        <v>10</v>
      </c>
    </row>
    <row r="10" spans="1:11" ht="15.75" customHeight="1">
      <c r="A10" s="2"/>
      <c r="B10" s="34" t="s">
        <v>27</v>
      </c>
      <c r="C10" s="35"/>
      <c r="D10" s="35"/>
      <c r="E10" s="35"/>
      <c r="F10" s="35"/>
      <c r="G10" s="35"/>
      <c r="H10" s="35"/>
      <c r="I10" s="35"/>
      <c r="J10" s="35"/>
      <c r="K10" s="36"/>
    </row>
    <row r="11" spans="1:11" ht="15.75" customHeight="1">
      <c r="A11" s="2"/>
      <c r="B11" s="37" t="s">
        <v>6</v>
      </c>
      <c r="C11" s="38" t="s">
        <v>28</v>
      </c>
      <c r="D11" s="39" t="s">
        <v>11</v>
      </c>
      <c r="E11" s="40"/>
      <c r="F11" s="41"/>
      <c r="G11" s="42"/>
      <c r="H11" s="43"/>
      <c r="I11" s="44"/>
      <c r="J11" s="45"/>
      <c r="K11" s="46"/>
    </row>
    <row r="12" spans="1:11" ht="16.5">
      <c r="A12" s="2"/>
      <c r="B12" s="47"/>
      <c r="C12" s="48"/>
      <c r="D12" s="49" t="s">
        <v>12</v>
      </c>
      <c r="E12" s="50"/>
      <c r="F12" s="51"/>
      <c r="G12" s="42"/>
      <c r="H12" s="52"/>
      <c r="I12" s="42"/>
      <c r="J12" s="53"/>
      <c r="K12" s="46"/>
    </row>
    <row r="13" spans="1:11" ht="16.5">
      <c r="A13" s="2"/>
      <c r="B13" s="47"/>
      <c r="C13" s="48"/>
      <c r="D13" s="49" t="s">
        <v>13</v>
      </c>
      <c r="E13" s="54"/>
      <c r="F13" s="55"/>
      <c r="G13" s="42"/>
      <c r="H13" s="42"/>
      <c r="I13" s="42"/>
      <c r="J13" s="53"/>
      <c r="K13" s="46"/>
    </row>
    <row r="14" spans="1:11" ht="16.5">
      <c r="A14" s="2"/>
      <c r="B14" s="47"/>
      <c r="C14" s="48"/>
      <c r="D14" s="56" t="s">
        <v>14</v>
      </c>
      <c r="E14" s="57">
        <v>1</v>
      </c>
      <c r="F14" s="58">
        <v>16968</v>
      </c>
      <c r="G14" s="59"/>
      <c r="H14" s="44">
        <v>0</v>
      </c>
      <c r="I14" s="44"/>
      <c r="J14" s="45"/>
      <c r="K14" s="46"/>
    </row>
    <row r="15" spans="1:11" ht="17.25" thickBot="1">
      <c r="A15" s="2"/>
      <c r="B15" s="60" t="s">
        <v>15</v>
      </c>
      <c r="C15" s="61"/>
      <c r="D15" s="61"/>
      <c r="E15" s="62">
        <f aca="true" t="shared" si="0" ref="E15:J15">SUM(E11:E14)</f>
        <v>1</v>
      </c>
      <c r="F15" s="63">
        <f>SUM(F12:F14)</f>
        <v>16968</v>
      </c>
      <c r="G15" s="64">
        <f t="shared" si="0"/>
        <v>0</v>
      </c>
      <c r="H15" s="64">
        <f t="shared" si="0"/>
        <v>0</v>
      </c>
      <c r="I15" s="64">
        <f t="shared" si="0"/>
        <v>0</v>
      </c>
      <c r="J15" s="65">
        <f t="shared" si="0"/>
        <v>0</v>
      </c>
      <c r="K15" s="66"/>
    </row>
    <row r="16" spans="1:11" ht="15.75" customHeight="1" thickBot="1">
      <c r="A16" s="2"/>
      <c r="B16" s="67"/>
      <c r="C16" s="68"/>
      <c r="D16" s="68"/>
      <c r="E16" s="69"/>
      <c r="F16" s="70"/>
      <c r="G16" s="70"/>
      <c r="H16" s="70"/>
      <c r="I16" s="70"/>
      <c r="J16" s="70"/>
      <c r="K16" s="71"/>
    </row>
    <row r="17" spans="1:11" ht="15.75" customHeight="1">
      <c r="A17" s="2"/>
      <c r="B17" s="34" t="s">
        <v>29</v>
      </c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15.75" customHeight="1">
      <c r="A18" s="2"/>
      <c r="B18" s="37" t="s">
        <v>6</v>
      </c>
      <c r="C18" s="72" t="s">
        <v>30</v>
      </c>
      <c r="D18" s="39" t="s">
        <v>11</v>
      </c>
      <c r="E18" s="73">
        <v>4</v>
      </c>
      <c r="F18" s="74">
        <v>8410.74</v>
      </c>
      <c r="G18" s="75"/>
      <c r="H18" s="75">
        <v>2</v>
      </c>
      <c r="I18" s="75"/>
      <c r="J18" s="76"/>
      <c r="K18" s="46"/>
    </row>
    <row r="19" spans="1:11" ht="16.5">
      <c r="A19" s="2"/>
      <c r="B19" s="47"/>
      <c r="C19" s="77"/>
      <c r="D19" s="49" t="s">
        <v>12</v>
      </c>
      <c r="E19" s="73"/>
      <c r="F19" s="74"/>
      <c r="G19" s="75"/>
      <c r="H19" s="75"/>
      <c r="I19" s="75"/>
      <c r="J19" s="76"/>
      <c r="K19" s="46"/>
    </row>
    <row r="20" spans="1:11" ht="16.5">
      <c r="A20" s="2"/>
      <c r="B20" s="47"/>
      <c r="C20" s="77"/>
      <c r="D20" s="49" t="s">
        <v>13</v>
      </c>
      <c r="E20" s="73"/>
      <c r="F20" s="74"/>
      <c r="G20" s="75"/>
      <c r="H20" s="75"/>
      <c r="I20" s="75"/>
      <c r="J20" s="76"/>
      <c r="K20" s="46"/>
    </row>
    <row r="21" spans="1:11" ht="17.25" thickBot="1">
      <c r="A21" s="2"/>
      <c r="B21" s="78"/>
      <c r="C21" s="79"/>
      <c r="D21" s="49" t="s">
        <v>14</v>
      </c>
      <c r="E21" s="73"/>
      <c r="F21" s="74"/>
      <c r="G21" s="75"/>
      <c r="H21" s="75"/>
      <c r="I21" s="75"/>
      <c r="J21" s="76"/>
      <c r="K21" s="46"/>
    </row>
    <row r="22" spans="1:11" ht="17.25" thickBot="1">
      <c r="A22" s="2"/>
      <c r="B22" s="60" t="s">
        <v>15</v>
      </c>
      <c r="C22" s="61"/>
      <c r="D22" s="61"/>
      <c r="E22" s="62">
        <f aca="true" t="shared" si="1" ref="E22:J22">SUM(E18:E21)</f>
        <v>4</v>
      </c>
      <c r="F22" s="63">
        <f t="shared" si="1"/>
        <v>8410.74</v>
      </c>
      <c r="G22" s="64">
        <f t="shared" si="1"/>
        <v>0</v>
      </c>
      <c r="H22" s="64">
        <f t="shared" si="1"/>
        <v>2</v>
      </c>
      <c r="I22" s="64">
        <f t="shared" si="1"/>
        <v>0</v>
      </c>
      <c r="J22" s="65">
        <f t="shared" si="1"/>
        <v>0</v>
      </c>
      <c r="K22" s="66"/>
    </row>
    <row r="23" spans="1:11" ht="15.75" customHeight="1" thickBot="1">
      <c r="A23" s="2"/>
      <c r="B23" s="67"/>
      <c r="C23" s="68"/>
      <c r="D23" s="68"/>
      <c r="E23" s="69"/>
      <c r="F23" s="69"/>
      <c r="G23" s="69"/>
      <c r="H23" s="69"/>
      <c r="I23" s="69"/>
      <c r="J23" s="69"/>
      <c r="K23" s="71"/>
    </row>
    <row r="24" spans="1:11" ht="15.75" customHeight="1">
      <c r="A24" s="2"/>
      <c r="B24" s="34" t="s">
        <v>31</v>
      </c>
      <c r="C24" s="35"/>
      <c r="D24" s="35"/>
      <c r="E24" s="35"/>
      <c r="F24" s="35"/>
      <c r="G24" s="35"/>
      <c r="H24" s="35"/>
      <c r="I24" s="35"/>
      <c r="J24" s="35"/>
      <c r="K24" s="36"/>
    </row>
    <row r="25" spans="1:11" ht="15.75" customHeight="1">
      <c r="A25" s="2"/>
      <c r="B25" s="37" t="s">
        <v>6</v>
      </c>
      <c r="C25" s="80" t="s">
        <v>30</v>
      </c>
      <c r="D25" s="39" t="s">
        <v>11</v>
      </c>
      <c r="E25" s="73">
        <v>1</v>
      </c>
      <c r="F25" s="74">
        <v>6400</v>
      </c>
      <c r="G25" s="75"/>
      <c r="H25" s="75">
        <v>1</v>
      </c>
      <c r="I25" s="75"/>
      <c r="J25" s="76"/>
      <c r="K25" s="46"/>
    </row>
    <row r="26" spans="1:11" ht="16.5">
      <c r="A26" s="2"/>
      <c r="B26" s="47"/>
      <c r="C26" s="81"/>
      <c r="D26" s="49" t="s">
        <v>12</v>
      </c>
      <c r="E26" s="73"/>
      <c r="F26" s="74"/>
      <c r="G26" s="75"/>
      <c r="H26" s="75"/>
      <c r="I26" s="75"/>
      <c r="J26" s="76"/>
      <c r="K26" s="46"/>
    </row>
    <row r="27" spans="1:11" ht="16.5">
      <c r="A27" s="2"/>
      <c r="B27" s="47"/>
      <c r="C27" s="81"/>
      <c r="D27" s="49" t="s">
        <v>13</v>
      </c>
      <c r="E27" s="73"/>
      <c r="F27" s="74"/>
      <c r="G27" s="75"/>
      <c r="H27" s="75"/>
      <c r="I27" s="75"/>
      <c r="J27" s="76"/>
      <c r="K27" s="46"/>
    </row>
    <row r="28" spans="1:11" ht="16.5">
      <c r="A28" s="2"/>
      <c r="B28" s="82"/>
      <c r="C28" s="83"/>
      <c r="D28" s="49" t="s">
        <v>14</v>
      </c>
      <c r="E28" s="73"/>
      <c r="F28" s="74"/>
      <c r="G28" s="75"/>
      <c r="H28" s="75"/>
      <c r="I28" s="75"/>
      <c r="J28" s="75"/>
      <c r="K28" s="46"/>
    </row>
    <row r="29" spans="1:11" ht="17.25" thickBot="1">
      <c r="A29" s="2"/>
      <c r="B29" s="60" t="s">
        <v>15</v>
      </c>
      <c r="C29" s="61"/>
      <c r="D29" s="61"/>
      <c r="E29" s="62">
        <f aca="true" t="shared" si="2" ref="E29:J29">SUM(E25:E28)</f>
        <v>1</v>
      </c>
      <c r="F29" s="63">
        <f t="shared" si="2"/>
        <v>6400</v>
      </c>
      <c r="G29" s="64">
        <f t="shared" si="2"/>
        <v>0</v>
      </c>
      <c r="H29" s="64">
        <f t="shared" si="2"/>
        <v>1</v>
      </c>
      <c r="I29" s="64">
        <f t="shared" si="2"/>
        <v>0</v>
      </c>
      <c r="J29" s="65">
        <f t="shared" si="2"/>
        <v>0</v>
      </c>
      <c r="K29" s="66"/>
    </row>
    <row r="30" spans="1:11" ht="15.75" customHeight="1" thickBot="1">
      <c r="A30" s="2"/>
      <c r="B30" s="84"/>
      <c r="C30" s="85"/>
      <c r="D30" s="85"/>
      <c r="E30" s="85"/>
      <c r="F30" s="86"/>
      <c r="G30" s="85"/>
      <c r="H30" s="85"/>
      <c r="I30" s="85"/>
      <c r="J30" s="85"/>
      <c r="K30" s="87"/>
    </row>
    <row r="31" spans="1:11" ht="15.75" customHeight="1">
      <c r="A31" s="2"/>
      <c r="B31" s="34" t="s">
        <v>33</v>
      </c>
      <c r="C31" s="35"/>
      <c r="D31" s="35"/>
      <c r="E31" s="35"/>
      <c r="F31" s="35"/>
      <c r="G31" s="35"/>
      <c r="H31" s="35"/>
      <c r="I31" s="35"/>
      <c r="J31" s="35"/>
      <c r="K31" s="36"/>
    </row>
    <row r="32" spans="1:11" ht="15.75" customHeight="1">
      <c r="A32" s="2"/>
      <c r="B32" s="37" t="s">
        <v>6</v>
      </c>
      <c r="C32" s="72" t="s">
        <v>30</v>
      </c>
      <c r="D32" s="39" t="s">
        <v>11</v>
      </c>
      <c r="E32" s="73"/>
      <c r="F32" s="74"/>
      <c r="G32" s="75"/>
      <c r="H32" s="75"/>
      <c r="I32" s="75"/>
      <c r="J32" s="76"/>
      <c r="K32" s="46"/>
    </row>
    <row r="33" spans="1:11" ht="16.5">
      <c r="A33" s="2"/>
      <c r="B33" s="47"/>
      <c r="C33" s="77"/>
      <c r="D33" s="49" t="s">
        <v>12</v>
      </c>
      <c r="E33" s="73"/>
      <c r="F33" s="74"/>
      <c r="G33" s="75"/>
      <c r="H33" s="75"/>
      <c r="I33" s="75"/>
      <c r="J33" s="76">
        <v>0</v>
      </c>
      <c r="K33" s="88"/>
    </row>
    <row r="34" spans="1:11" ht="16.5">
      <c r="A34" s="2"/>
      <c r="B34" s="47"/>
      <c r="C34" s="77"/>
      <c r="D34" s="49" t="s">
        <v>13</v>
      </c>
      <c r="E34" s="73"/>
      <c r="F34" s="74"/>
      <c r="G34" s="75"/>
      <c r="H34" s="75"/>
      <c r="I34" s="75"/>
      <c r="J34" s="76"/>
      <c r="K34" s="46"/>
    </row>
    <row r="35" spans="1:11" ht="49.5">
      <c r="A35" s="2"/>
      <c r="B35" s="82"/>
      <c r="C35" s="89"/>
      <c r="D35" s="49" t="s">
        <v>14</v>
      </c>
      <c r="E35" s="73">
        <v>4</v>
      </c>
      <c r="F35" s="74">
        <v>23994</v>
      </c>
      <c r="G35" s="75"/>
      <c r="H35" s="75">
        <v>1</v>
      </c>
      <c r="I35" s="75"/>
      <c r="J35" s="76">
        <v>1</v>
      </c>
      <c r="K35" s="88" t="s">
        <v>36</v>
      </c>
    </row>
    <row r="36" spans="1:11" ht="17.25" thickBot="1">
      <c r="A36" s="2"/>
      <c r="B36" s="60" t="s">
        <v>15</v>
      </c>
      <c r="C36" s="61"/>
      <c r="D36" s="61"/>
      <c r="E36" s="62">
        <f aca="true" t="shared" si="3" ref="E36:J36">SUM(E32:E35)</f>
        <v>4</v>
      </c>
      <c r="F36" s="63">
        <f t="shared" si="3"/>
        <v>23994</v>
      </c>
      <c r="G36" s="64">
        <f t="shared" si="3"/>
        <v>0</v>
      </c>
      <c r="H36" s="64">
        <f t="shared" si="3"/>
        <v>1</v>
      </c>
      <c r="I36" s="64">
        <f t="shared" si="3"/>
        <v>0</v>
      </c>
      <c r="J36" s="65">
        <f t="shared" si="3"/>
        <v>1</v>
      </c>
      <c r="K36" s="66"/>
    </row>
    <row r="37" spans="1:11" ht="15.75" customHeight="1" thickBot="1">
      <c r="A37" s="2"/>
      <c r="B37" s="84"/>
      <c r="C37" s="85"/>
      <c r="D37" s="85"/>
      <c r="E37" s="85"/>
      <c r="F37" s="86"/>
      <c r="G37" s="85"/>
      <c r="H37" s="85"/>
      <c r="I37" s="85"/>
      <c r="J37" s="85"/>
      <c r="K37" s="87"/>
    </row>
    <row r="38" spans="1:11" ht="15.75" customHeight="1">
      <c r="A38" s="2"/>
      <c r="B38" s="34" t="s">
        <v>24</v>
      </c>
      <c r="C38" s="35"/>
      <c r="D38" s="35"/>
      <c r="E38" s="35"/>
      <c r="F38" s="35"/>
      <c r="G38" s="35"/>
      <c r="H38" s="35"/>
      <c r="I38" s="35"/>
      <c r="J38" s="35"/>
      <c r="K38" s="36"/>
    </row>
    <row r="39" spans="1:11" ht="16.5">
      <c r="A39" s="2"/>
      <c r="B39" s="37" t="s">
        <v>6</v>
      </c>
      <c r="C39" s="72" t="s">
        <v>25</v>
      </c>
      <c r="D39" s="39" t="s">
        <v>11</v>
      </c>
      <c r="E39" s="73">
        <v>0</v>
      </c>
      <c r="F39" s="74">
        <v>0</v>
      </c>
      <c r="G39" s="75"/>
      <c r="H39" s="75">
        <v>0</v>
      </c>
      <c r="I39" s="75"/>
      <c r="J39" s="90"/>
      <c r="K39" s="88"/>
    </row>
    <row r="40" spans="1:11" ht="16.5">
      <c r="A40" s="2"/>
      <c r="B40" s="47"/>
      <c r="C40" s="77"/>
      <c r="D40" s="49" t="s">
        <v>12</v>
      </c>
      <c r="E40" s="73">
        <v>0</v>
      </c>
      <c r="F40" s="74">
        <v>0</v>
      </c>
      <c r="G40" s="75"/>
      <c r="H40" s="75">
        <v>0</v>
      </c>
      <c r="I40" s="75"/>
      <c r="J40" s="76"/>
      <c r="K40" s="46"/>
    </row>
    <row r="41" spans="1:11" ht="16.5">
      <c r="A41" s="2"/>
      <c r="B41" s="47"/>
      <c r="C41" s="77"/>
      <c r="D41" s="49" t="s">
        <v>13</v>
      </c>
      <c r="E41" s="73">
        <v>49</v>
      </c>
      <c r="F41" s="74">
        <v>632193.56</v>
      </c>
      <c r="G41" s="75"/>
      <c r="H41" s="75">
        <v>23</v>
      </c>
      <c r="I41" s="75"/>
      <c r="J41" s="76"/>
      <c r="K41" s="46"/>
    </row>
    <row r="42" spans="1:11" ht="16.5">
      <c r="A42" s="2"/>
      <c r="B42" s="82"/>
      <c r="C42" s="89"/>
      <c r="D42" s="49" t="s">
        <v>14</v>
      </c>
      <c r="E42" s="73">
        <v>4</v>
      </c>
      <c r="F42" s="74">
        <v>63612.9</v>
      </c>
      <c r="G42" s="75"/>
      <c r="H42" s="75">
        <v>3</v>
      </c>
      <c r="I42" s="75"/>
      <c r="J42" s="76"/>
      <c r="K42" s="46"/>
    </row>
    <row r="43" spans="1:11" ht="17.25" thickBot="1">
      <c r="A43" s="2"/>
      <c r="B43" s="60" t="s">
        <v>15</v>
      </c>
      <c r="C43" s="61"/>
      <c r="D43" s="61"/>
      <c r="E43" s="62">
        <f aca="true" t="shared" si="4" ref="E43:J43">SUM(E39:E42)</f>
        <v>53</v>
      </c>
      <c r="F43" s="63">
        <f t="shared" si="4"/>
        <v>695806.4600000001</v>
      </c>
      <c r="G43" s="64">
        <f t="shared" si="4"/>
        <v>0</v>
      </c>
      <c r="H43" s="64">
        <f t="shared" si="4"/>
        <v>26</v>
      </c>
      <c r="I43" s="64">
        <f t="shared" si="4"/>
        <v>0</v>
      </c>
      <c r="J43" s="65">
        <f t="shared" si="4"/>
        <v>0</v>
      </c>
      <c r="K43" s="66"/>
    </row>
    <row r="44" spans="1:11" ht="15.75" customHeight="1" thickBot="1">
      <c r="A44" s="2"/>
      <c r="B44" s="67"/>
      <c r="C44" s="68"/>
      <c r="D44" s="68"/>
      <c r="E44" s="69"/>
      <c r="F44" s="69"/>
      <c r="G44" s="69"/>
      <c r="H44" s="69"/>
      <c r="I44" s="69"/>
      <c r="J44" s="69"/>
      <c r="K44" s="71"/>
    </row>
    <row r="45" spans="1:11" ht="15.75" customHeight="1">
      <c r="A45" s="2"/>
      <c r="B45" s="34" t="s">
        <v>22</v>
      </c>
      <c r="C45" s="35"/>
      <c r="D45" s="35"/>
      <c r="E45" s="35"/>
      <c r="F45" s="35"/>
      <c r="G45" s="35"/>
      <c r="H45" s="35"/>
      <c r="I45" s="35"/>
      <c r="J45" s="35"/>
      <c r="K45" s="36"/>
    </row>
    <row r="46" spans="1:11" ht="16.5">
      <c r="A46" s="2"/>
      <c r="B46" s="37" t="s">
        <v>6</v>
      </c>
      <c r="C46" s="72" t="s">
        <v>7</v>
      </c>
      <c r="D46" s="39" t="s">
        <v>11</v>
      </c>
      <c r="E46" s="73">
        <v>22</v>
      </c>
      <c r="F46" s="74">
        <v>310200</v>
      </c>
      <c r="G46" s="75"/>
      <c r="H46" s="75">
        <v>22</v>
      </c>
      <c r="I46" s="75"/>
      <c r="J46" s="90"/>
      <c r="K46" s="88"/>
    </row>
    <row r="47" spans="1:11" ht="16.5">
      <c r="A47" s="2"/>
      <c r="B47" s="47"/>
      <c r="C47" s="77"/>
      <c r="D47" s="49" t="s">
        <v>12</v>
      </c>
      <c r="E47" s="73">
        <v>6</v>
      </c>
      <c r="F47" s="74">
        <v>47880</v>
      </c>
      <c r="G47" s="75"/>
      <c r="H47" s="75">
        <v>6</v>
      </c>
      <c r="I47" s="75"/>
      <c r="J47" s="76"/>
      <c r="K47" s="46"/>
    </row>
    <row r="48" spans="1:11" ht="16.5">
      <c r="A48" s="2"/>
      <c r="B48" s="47"/>
      <c r="C48" s="77"/>
      <c r="D48" s="49" t="s">
        <v>13</v>
      </c>
      <c r="E48" s="73">
        <v>20</v>
      </c>
      <c r="F48" s="74">
        <v>238586.7</v>
      </c>
      <c r="G48" s="75"/>
      <c r="H48" s="75">
        <v>20</v>
      </c>
      <c r="I48" s="75"/>
      <c r="J48" s="76"/>
      <c r="K48" s="46"/>
    </row>
    <row r="49" spans="1:11" ht="16.5">
      <c r="A49" s="2"/>
      <c r="B49" s="82"/>
      <c r="C49" s="89"/>
      <c r="D49" s="49" t="s">
        <v>14</v>
      </c>
      <c r="E49" s="73">
        <v>1</v>
      </c>
      <c r="F49" s="74">
        <v>11360</v>
      </c>
      <c r="G49" s="75"/>
      <c r="H49" s="75">
        <v>1</v>
      </c>
      <c r="I49" s="75"/>
      <c r="J49" s="76"/>
      <c r="K49" s="46"/>
    </row>
    <row r="50" spans="1:11" ht="17.25" thickBot="1">
      <c r="A50" s="1"/>
      <c r="B50" s="60" t="s">
        <v>15</v>
      </c>
      <c r="C50" s="61"/>
      <c r="D50" s="61"/>
      <c r="E50" s="62">
        <f aca="true" t="shared" si="5" ref="E50:J50">SUM(E46:E49)</f>
        <v>49</v>
      </c>
      <c r="F50" s="63">
        <f t="shared" si="5"/>
        <v>608026.7</v>
      </c>
      <c r="G50" s="64">
        <f t="shared" si="5"/>
        <v>0</v>
      </c>
      <c r="H50" s="64">
        <f t="shared" si="5"/>
        <v>49</v>
      </c>
      <c r="I50" s="64">
        <f t="shared" si="5"/>
        <v>0</v>
      </c>
      <c r="J50" s="65">
        <f t="shared" si="5"/>
        <v>0</v>
      </c>
      <c r="K50" s="66"/>
    </row>
    <row r="51" spans="2:11" ht="15.75" customHeight="1" thickBot="1">
      <c r="B51" s="67"/>
      <c r="C51" s="68"/>
      <c r="D51" s="68"/>
      <c r="E51" s="69"/>
      <c r="F51" s="69"/>
      <c r="G51" s="69"/>
      <c r="H51" s="69"/>
      <c r="I51" s="69"/>
      <c r="J51" s="69"/>
      <c r="K51" s="71"/>
    </row>
    <row r="52" spans="2:11" ht="15.75" customHeight="1">
      <c r="B52" s="91" t="s">
        <v>23</v>
      </c>
      <c r="C52" s="92"/>
      <c r="D52" s="92"/>
      <c r="E52" s="92"/>
      <c r="F52" s="92"/>
      <c r="G52" s="92"/>
      <c r="H52" s="92"/>
      <c r="I52" s="92"/>
      <c r="J52" s="92"/>
      <c r="K52" s="36"/>
    </row>
    <row r="53" spans="2:11" ht="16.5">
      <c r="B53" s="93" t="s">
        <v>6</v>
      </c>
      <c r="C53" s="94" t="s">
        <v>7</v>
      </c>
      <c r="D53" s="39" t="s">
        <v>11</v>
      </c>
      <c r="E53" s="95"/>
      <c r="F53" s="96"/>
      <c r="G53" s="75"/>
      <c r="H53" s="97"/>
      <c r="I53" s="97"/>
      <c r="J53" s="90"/>
      <c r="K53" s="46"/>
    </row>
    <row r="54" spans="2:11" ht="16.5">
      <c r="B54" s="93"/>
      <c r="C54" s="94"/>
      <c r="D54" s="49" t="s">
        <v>12</v>
      </c>
      <c r="E54" s="95"/>
      <c r="F54" s="96"/>
      <c r="G54" s="75"/>
      <c r="H54" s="97"/>
      <c r="I54" s="97"/>
      <c r="J54" s="90"/>
      <c r="K54" s="46"/>
    </row>
    <row r="55" spans="2:11" ht="16.5">
      <c r="B55" s="93"/>
      <c r="C55" s="94"/>
      <c r="D55" s="49" t="s">
        <v>13</v>
      </c>
      <c r="E55" s="95">
        <v>1</v>
      </c>
      <c r="F55" s="96">
        <v>15200</v>
      </c>
      <c r="G55" s="75"/>
      <c r="H55" s="97">
        <v>1</v>
      </c>
      <c r="I55" s="97"/>
      <c r="J55" s="90"/>
      <c r="K55" s="46"/>
    </row>
    <row r="56" spans="2:11" ht="16.5">
      <c r="B56" s="93"/>
      <c r="C56" s="94"/>
      <c r="D56" s="49" t="s">
        <v>14</v>
      </c>
      <c r="E56" s="95"/>
      <c r="F56" s="96"/>
      <c r="G56" s="75"/>
      <c r="H56" s="97"/>
      <c r="I56" s="97"/>
      <c r="J56" s="90"/>
      <c r="K56" s="46"/>
    </row>
    <row r="57" spans="2:11" ht="15.75" customHeight="1" thickBot="1">
      <c r="B57" s="98" t="s">
        <v>15</v>
      </c>
      <c r="C57" s="99"/>
      <c r="D57" s="100"/>
      <c r="E57" s="62">
        <f aca="true" t="shared" si="6" ref="E57:J57">SUM(E53:E56)</f>
        <v>1</v>
      </c>
      <c r="F57" s="63">
        <f t="shared" si="6"/>
        <v>15200</v>
      </c>
      <c r="G57" s="64">
        <f t="shared" si="6"/>
        <v>0</v>
      </c>
      <c r="H57" s="64">
        <f t="shared" si="6"/>
        <v>1</v>
      </c>
      <c r="I57" s="64">
        <f t="shared" si="6"/>
        <v>0</v>
      </c>
      <c r="J57" s="65">
        <f t="shared" si="6"/>
        <v>0</v>
      </c>
      <c r="K57" s="66"/>
    </row>
    <row r="58" spans="2:11" ht="15.75" customHeight="1" thickBot="1">
      <c r="B58" s="67"/>
      <c r="C58" s="68"/>
      <c r="D58" s="68"/>
      <c r="E58" s="69"/>
      <c r="F58" s="69"/>
      <c r="G58" s="69"/>
      <c r="H58" s="69"/>
      <c r="I58" s="69"/>
      <c r="J58" s="69"/>
      <c r="K58" s="71"/>
    </row>
    <row r="59" spans="2:11" ht="16.5">
      <c r="B59" s="91" t="s">
        <v>34</v>
      </c>
      <c r="C59" s="92"/>
      <c r="D59" s="92"/>
      <c r="E59" s="92"/>
      <c r="F59" s="92"/>
      <c r="G59" s="92"/>
      <c r="H59" s="92"/>
      <c r="I59" s="92"/>
      <c r="J59" s="92"/>
      <c r="K59" s="36"/>
    </row>
    <row r="60" spans="2:11" ht="16.5">
      <c r="B60" s="93" t="s">
        <v>6</v>
      </c>
      <c r="C60" s="94" t="s">
        <v>7</v>
      </c>
      <c r="D60" s="39" t="s">
        <v>11</v>
      </c>
      <c r="E60" s="95">
        <v>9</v>
      </c>
      <c r="F60" s="96">
        <v>103789.9</v>
      </c>
      <c r="G60" s="75"/>
      <c r="H60" s="97">
        <v>0</v>
      </c>
      <c r="I60" s="97"/>
      <c r="J60" s="90"/>
      <c r="K60" s="46"/>
    </row>
    <row r="61" spans="2:11" ht="16.5">
      <c r="B61" s="93"/>
      <c r="C61" s="94"/>
      <c r="D61" s="49" t="s">
        <v>12</v>
      </c>
      <c r="E61" s="95"/>
      <c r="F61" s="96"/>
      <c r="G61" s="75"/>
      <c r="H61" s="97"/>
      <c r="I61" s="97"/>
      <c r="J61" s="90"/>
      <c r="K61" s="46"/>
    </row>
    <row r="62" spans="2:11" ht="16.5">
      <c r="B62" s="93"/>
      <c r="C62" s="94"/>
      <c r="D62" s="49" t="s">
        <v>13</v>
      </c>
      <c r="E62" s="95">
        <v>2</v>
      </c>
      <c r="F62" s="96">
        <v>15666.8</v>
      </c>
      <c r="G62" s="75"/>
      <c r="H62" s="97">
        <v>0</v>
      </c>
      <c r="I62" s="97"/>
      <c r="J62" s="90"/>
      <c r="K62" s="46"/>
    </row>
    <row r="63" spans="2:11" ht="16.5">
      <c r="B63" s="93"/>
      <c r="C63" s="94"/>
      <c r="D63" s="49" t="s">
        <v>14</v>
      </c>
      <c r="E63" s="95"/>
      <c r="F63" s="96"/>
      <c r="G63" s="75"/>
      <c r="H63" s="97"/>
      <c r="I63" s="97"/>
      <c r="J63" s="90"/>
      <c r="K63" s="46"/>
    </row>
    <row r="64" spans="2:11" ht="15.75" customHeight="1" thickBot="1">
      <c r="B64" s="98" t="s">
        <v>15</v>
      </c>
      <c r="C64" s="99"/>
      <c r="D64" s="100"/>
      <c r="E64" s="62">
        <f aca="true" t="shared" si="7" ref="E64:J64">SUM(E60:E63)</f>
        <v>11</v>
      </c>
      <c r="F64" s="63">
        <f t="shared" si="7"/>
        <v>119456.7</v>
      </c>
      <c r="G64" s="64">
        <f t="shared" si="7"/>
        <v>0</v>
      </c>
      <c r="H64" s="64">
        <f t="shared" si="7"/>
        <v>0</v>
      </c>
      <c r="I64" s="64">
        <f t="shared" si="7"/>
        <v>0</v>
      </c>
      <c r="J64" s="65">
        <f t="shared" si="7"/>
        <v>0</v>
      </c>
      <c r="K64" s="66"/>
    </row>
    <row r="65" spans="2:11" ht="15.75" customHeight="1" thickBot="1">
      <c r="B65" s="67"/>
      <c r="C65" s="68"/>
      <c r="D65" s="68"/>
      <c r="E65" s="69"/>
      <c r="F65" s="69"/>
      <c r="G65" s="69"/>
      <c r="H65" s="69"/>
      <c r="I65" s="69"/>
      <c r="J65" s="69"/>
      <c r="K65" s="71"/>
    </row>
    <row r="66" spans="2:11" ht="16.5">
      <c r="B66" s="34" t="s">
        <v>32</v>
      </c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6.5">
      <c r="B67" s="37" t="s">
        <v>6</v>
      </c>
      <c r="C67" s="72" t="s">
        <v>8</v>
      </c>
      <c r="D67" s="39" t="s">
        <v>11</v>
      </c>
      <c r="E67" s="50">
        <v>17</v>
      </c>
      <c r="F67" s="51">
        <v>134791.4</v>
      </c>
      <c r="G67" s="101"/>
      <c r="H67" s="101">
        <v>17</v>
      </c>
      <c r="I67" s="101"/>
      <c r="J67" s="102"/>
      <c r="K67" s="46"/>
    </row>
    <row r="68" spans="2:11" ht="16.5">
      <c r="B68" s="47"/>
      <c r="C68" s="77"/>
      <c r="D68" s="49" t="s">
        <v>12</v>
      </c>
      <c r="E68" s="73">
        <v>0</v>
      </c>
      <c r="F68" s="74">
        <v>0</v>
      </c>
      <c r="G68" s="75"/>
      <c r="H68" s="75">
        <v>0</v>
      </c>
      <c r="I68" s="75"/>
      <c r="J68" s="76"/>
      <c r="K68" s="46"/>
    </row>
    <row r="69" spans="2:11" ht="16.5">
      <c r="B69" s="47"/>
      <c r="C69" s="77"/>
      <c r="D69" s="49" t="s">
        <v>13</v>
      </c>
      <c r="E69" s="73">
        <v>3</v>
      </c>
      <c r="F69" s="74">
        <v>13155.1</v>
      </c>
      <c r="G69" s="75"/>
      <c r="H69" s="75">
        <v>3</v>
      </c>
      <c r="I69" s="75"/>
      <c r="J69" s="76"/>
      <c r="K69" s="46"/>
    </row>
    <row r="70" spans="2:11" ht="16.5">
      <c r="B70" s="82"/>
      <c r="C70" s="89"/>
      <c r="D70" s="49" t="s">
        <v>14</v>
      </c>
      <c r="E70" s="73">
        <v>0</v>
      </c>
      <c r="F70" s="74">
        <v>0</v>
      </c>
      <c r="G70" s="75"/>
      <c r="H70" s="75">
        <v>0</v>
      </c>
      <c r="I70" s="75"/>
      <c r="J70" s="76"/>
      <c r="K70" s="46"/>
    </row>
    <row r="71" spans="2:11" ht="15.75" customHeight="1" thickBot="1">
      <c r="B71" s="60" t="s">
        <v>15</v>
      </c>
      <c r="C71" s="61"/>
      <c r="D71" s="61"/>
      <c r="E71" s="62">
        <f aca="true" t="shared" si="8" ref="E71:J71">SUM(E67:E70)</f>
        <v>20</v>
      </c>
      <c r="F71" s="63">
        <f t="shared" si="8"/>
        <v>147946.5</v>
      </c>
      <c r="G71" s="64">
        <f t="shared" si="8"/>
        <v>0</v>
      </c>
      <c r="H71" s="64">
        <f t="shared" si="8"/>
        <v>20</v>
      </c>
      <c r="I71" s="64">
        <f t="shared" si="8"/>
        <v>0</v>
      </c>
      <c r="J71" s="65">
        <f t="shared" si="8"/>
        <v>0</v>
      </c>
      <c r="K71" s="66"/>
    </row>
    <row r="72" spans="2:11" ht="16.5">
      <c r="B72" s="34" t="s">
        <v>9</v>
      </c>
      <c r="C72" s="35"/>
      <c r="D72" s="35"/>
      <c r="E72" s="35"/>
      <c r="F72" s="35"/>
      <c r="G72" s="35"/>
      <c r="H72" s="35"/>
      <c r="I72" s="35"/>
      <c r="J72" s="35"/>
      <c r="K72" s="36"/>
    </row>
    <row r="73" spans="2:11" ht="16.5">
      <c r="B73" s="37" t="s">
        <v>6</v>
      </c>
      <c r="C73" s="72" t="s">
        <v>8</v>
      </c>
      <c r="D73" s="39" t="s">
        <v>11</v>
      </c>
      <c r="E73" s="73">
        <v>36</v>
      </c>
      <c r="F73" s="74">
        <v>373650</v>
      </c>
      <c r="G73" s="75"/>
      <c r="H73" s="75">
        <v>27</v>
      </c>
      <c r="I73" s="75"/>
      <c r="J73" s="76"/>
      <c r="K73" s="46"/>
    </row>
    <row r="74" spans="2:11" ht="16.5">
      <c r="B74" s="47"/>
      <c r="C74" s="77"/>
      <c r="D74" s="49" t="s">
        <v>12</v>
      </c>
      <c r="E74" s="73">
        <v>4</v>
      </c>
      <c r="F74" s="74">
        <v>17808</v>
      </c>
      <c r="G74" s="75"/>
      <c r="H74" s="75">
        <v>3</v>
      </c>
      <c r="I74" s="75"/>
      <c r="J74" s="76"/>
      <c r="K74" s="46"/>
    </row>
    <row r="75" spans="2:11" ht="16.5">
      <c r="B75" s="47"/>
      <c r="C75" s="77"/>
      <c r="D75" s="49" t="s">
        <v>13</v>
      </c>
      <c r="E75" s="73">
        <v>10</v>
      </c>
      <c r="F75" s="74">
        <v>64787.6</v>
      </c>
      <c r="G75" s="75"/>
      <c r="H75" s="75">
        <v>8</v>
      </c>
      <c r="I75" s="75"/>
      <c r="J75" s="76"/>
      <c r="K75" s="46"/>
    </row>
    <row r="76" spans="2:11" ht="16.5">
      <c r="B76" s="82"/>
      <c r="C76" s="89"/>
      <c r="D76" s="49" t="s">
        <v>14</v>
      </c>
      <c r="E76" s="73">
        <v>5</v>
      </c>
      <c r="F76" s="74">
        <v>35616</v>
      </c>
      <c r="G76" s="75"/>
      <c r="H76" s="75">
        <v>3</v>
      </c>
      <c r="I76" s="75"/>
      <c r="J76" s="76"/>
      <c r="K76" s="46"/>
    </row>
    <row r="77" spans="2:11" ht="17.25" thickBot="1">
      <c r="B77" s="60" t="s">
        <v>15</v>
      </c>
      <c r="C77" s="61"/>
      <c r="D77" s="61"/>
      <c r="E77" s="62">
        <f aca="true" t="shared" si="9" ref="E77:J77">SUM(E73:E76)</f>
        <v>55</v>
      </c>
      <c r="F77" s="63">
        <f t="shared" si="9"/>
        <v>491861.6</v>
      </c>
      <c r="G77" s="64">
        <f t="shared" si="9"/>
        <v>0</v>
      </c>
      <c r="H77" s="64">
        <f t="shared" si="9"/>
        <v>41</v>
      </c>
      <c r="I77" s="64">
        <f t="shared" si="9"/>
        <v>0</v>
      </c>
      <c r="J77" s="65">
        <f t="shared" si="9"/>
        <v>0</v>
      </c>
      <c r="K77" s="66"/>
    </row>
    <row r="78" spans="2:11" ht="15.75" customHeight="1" thickBot="1">
      <c r="B78" s="67"/>
      <c r="C78" s="68"/>
      <c r="D78" s="68"/>
      <c r="E78" s="69"/>
      <c r="F78" s="69"/>
      <c r="G78" s="69"/>
      <c r="H78" s="69"/>
      <c r="I78" s="69"/>
      <c r="J78" s="69"/>
      <c r="K78" s="71"/>
    </row>
    <row r="79" spans="2:11" ht="16.5">
      <c r="B79" s="34" t="s">
        <v>10</v>
      </c>
      <c r="C79" s="35"/>
      <c r="D79" s="35"/>
      <c r="E79" s="35"/>
      <c r="F79" s="35"/>
      <c r="G79" s="35"/>
      <c r="H79" s="35"/>
      <c r="I79" s="35"/>
      <c r="J79" s="35"/>
      <c r="K79" s="36"/>
    </row>
    <row r="80" spans="2:11" ht="16.5">
      <c r="B80" s="37" t="s">
        <v>6</v>
      </c>
      <c r="C80" s="72" t="s">
        <v>8</v>
      </c>
      <c r="D80" s="39" t="s">
        <v>11</v>
      </c>
      <c r="E80" s="73"/>
      <c r="F80" s="74"/>
      <c r="G80" s="75"/>
      <c r="H80" s="75"/>
      <c r="I80" s="75"/>
      <c r="J80" s="76"/>
      <c r="K80" s="46"/>
    </row>
    <row r="81" spans="2:11" ht="16.5">
      <c r="B81" s="47"/>
      <c r="C81" s="77"/>
      <c r="D81" s="49" t="s">
        <v>12</v>
      </c>
      <c r="E81" s="73"/>
      <c r="F81" s="74"/>
      <c r="G81" s="75"/>
      <c r="H81" s="75"/>
      <c r="I81" s="75"/>
      <c r="J81" s="76"/>
      <c r="K81" s="46"/>
    </row>
    <row r="82" spans="2:11" ht="16.5">
      <c r="B82" s="47"/>
      <c r="C82" s="77"/>
      <c r="D82" s="49" t="s">
        <v>13</v>
      </c>
      <c r="E82" s="73">
        <v>4</v>
      </c>
      <c r="F82" s="74">
        <v>26189.32</v>
      </c>
      <c r="G82" s="75"/>
      <c r="H82" s="75">
        <v>2</v>
      </c>
      <c r="I82" s="75"/>
      <c r="J82" s="76"/>
      <c r="K82" s="46"/>
    </row>
    <row r="83" spans="2:11" ht="17.25" thickBot="1">
      <c r="B83" s="78"/>
      <c r="C83" s="79"/>
      <c r="D83" s="49" t="s">
        <v>14</v>
      </c>
      <c r="E83" s="73"/>
      <c r="F83" s="74"/>
      <c r="G83" s="75"/>
      <c r="H83" s="75"/>
      <c r="I83" s="75"/>
      <c r="J83" s="76"/>
      <c r="K83" s="46"/>
    </row>
    <row r="84" spans="2:11" ht="17.25" thickBot="1">
      <c r="B84" s="60" t="s">
        <v>15</v>
      </c>
      <c r="C84" s="61"/>
      <c r="D84" s="61"/>
      <c r="E84" s="62">
        <f aca="true" t="shared" si="10" ref="E84:J84">SUM(E80:E83)</f>
        <v>4</v>
      </c>
      <c r="F84" s="63">
        <f t="shared" si="10"/>
        <v>26189.32</v>
      </c>
      <c r="G84" s="64">
        <f t="shared" si="10"/>
        <v>0</v>
      </c>
      <c r="H84" s="64">
        <f t="shared" si="10"/>
        <v>2</v>
      </c>
      <c r="I84" s="64">
        <f t="shared" si="10"/>
        <v>0</v>
      </c>
      <c r="J84" s="65">
        <f t="shared" si="10"/>
        <v>0</v>
      </c>
      <c r="K84" s="66"/>
    </row>
    <row r="85" spans="2:11" ht="17.25" thickBot="1">
      <c r="B85" s="103"/>
      <c r="C85" s="104"/>
      <c r="D85" s="104"/>
      <c r="E85" s="105"/>
      <c r="F85" s="106"/>
      <c r="G85" s="107"/>
      <c r="H85" s="107"/>
      <c r="I85" s="107"/>
      <c r="J85" s="108"/>
      <c r="K85" s="109"/>
    </row>
    <row r="86" spans="2:11" ht="17.25" thickBot="1">
      <c r="B86" s="10" t="s">
        <v>16</v>
      </c>
      <c r="C86" s="11"/>
      <c r="D86" s="12"/>
      <c r="E86" s="9">
        <f>E84+E77+E57+E50+E43+E29+E22+E15+E71+E64+E36</f>
        <v>203</v>
      </c>
      <c r="F86" s="8">
        <f>F84+F77+F57+F50+F43+F29+F22+F15+F71+F64+F36</f>
        <v>2160260.02</v>
      </c>
      <c r="G86" s="5">
        <f>G84+G77+G57+G50+G43+G29+G22+G15+G71+G64+G36</f>
        <v>0</v>
      </c>
      <c r="H86" s="5">
        <f>H84+H77+H57+H50+H43+H29+H22+H15+H71+H64+H36</f>
        <v>143</v>
      </c>
      <c r="I86" s="5">
        <f>I84+I77+I57+I50+I71+I43+I29+I22+I15+I64+I36</f>
        <v>0</v>
      </c>
      <c r="J86" s="5">
        <f>J84+J77+J57+J50+J43+J29+J22+J15+J71+J64+J36</f>
        <v>1</v>
      </c>
      <c r="K86" s="109"/>
    </row>
  </sheetData>
  <sheetProtection/>
  <mergeCells count="53">
    <mergeCell ref="B79:J79"/>
    <mergeCell ref="B80:B83"/>
    <mergeCell ref="C80:C83"/>
    <mergeCell ref="B84:D84"/>
    <mergeCell ref="B86:D86"/>
    <mergeCell ref="B67:B70"/>
    <mergeCell ref="C67:C70"/>
    <mergeCell ref="B71:D71"/>
    <mergeCell ref="B72:J72"/>
    <mergeCell ref="B73:B76"/>
    <mergeCell ref="C73:C76"/>
    <mergeCell ref="C39:C42"/>
    <mergeCell ref="B43:D43"/>
    <mergeCell ref="B45:J45"/>
    <mergeCell ref="B46:B49"/>
    <mergeCell ref="C46:C49"/>
    <mergeCell ref="B50:D50"/>
    <mergeCell ref="B29:D29"/>
    <mergeCell ref="B31:J31"/>
    <mergeCell ref="B32:B35"/>
    <mergeCell ref="C32:C35"/>
    <mergeCell ref="B36:D36"/>
    <mergeCell ref="B38:J38"/>
    <mergeCell ref="B15:D15"/>
    <mergeCell ref="B17:J17"/>
    <mergeCell ref="B18:B21"/>
    <mergeCell ref="C18:C21"/>
    <mergeCell ref="B22:D22"/>
    <mergeCell ref="B24:J24"/>
    <mergeCell ref="B4:K4"/>
    <mergeCell ref="B7:B8"/>
    <mergeCell ref="C7:C8"/>
    <mergeCell ref="D7:D8"/>
    <mergeCell ref="E7:E8"/>
    <mergeCell ref="F7:F8"/>
    <mergeCell ref="G7:G8"/>
    <mergeCell ref="H7:H8"/>
    <mergeCell ref="I7:I8"/>
    <mergeCell ref="B39:B42"/>
    <mergeCell ref="B25:B28"/>
    <mergeCell ref="C25:C28"/>
    <mergeCell ref="J7:K7"/>
    <mergeCell ref="B10:J10"/>
    <mergeCell ref="B11:B14"/>
    <mergeCell ref="C11:C14"/>
    <mergeCell ref="B52:J52"/>
    <mergeCell ref="B53:B56"/>
    <mergeCell ref="C53:C56"/>
    <mergeCell ref="B59:J59"/>
    <mergeCell ref="B60:B63"/>
    <mergeCell ref="C60:C63"/>
    <mergeCell ref="B66:J66"/>
    <mergeCell ref="B77:D7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2019-04-22T06:55:27Z</dcterms:modified>
  <cp:category/>
  <cp:version/>
  <cp:contentType/>
  <cp:contentStatus/>
</cp:coreProperties>
</file>